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1730"/>
  </bookViews>
  <sheets>
    <sheet name="BELTS" sheetId="1" r:id="rId1"/>
  </sheets>
  <calcPr calcId="152511"/>
</workbook>
</file>

<file path=xl/calcChain.xml><?xml version="1.0" encoding="utf-8"?>
<calcChain xmlns="http://schemas.openxmlformats.org/spreadsheetml/2006/main">
  <c r="K14" i="1" l="1"/>
  <c r="K12" i="1" a="1"/>
  <c r="K12" i="1"/>
  <c r="K11" i="1" a="1"/>
  <c r="K11" i="1" s="1"/>
  <c r="K10" i="1" a="1"/>
  <c r="K10" i="1" s="1"/>
  <c r="K9" i="1" a="1"/>
  <c r="K9" i="1" s="1"/>
  <c r="K8" i="1" a="1"/>
  <c r="K8" i="1" s="1"/>
  <c r="K7" i="1" a="1"/>
  <c r="K7" i="1" s="1"/>
  <c r="K6" i="1" a="1"/>
  <c r="K6" i="1" s="1"/>
  <c r="K5" i="1" a="1"/>
  <c r="K5" i="1" s="1"/>
  <c r="K4" i="1" a="1"/>
  <c r="K4" i="1" s="1"/>
  <c r="K3" i="1" a="1"/>
  <c r="K3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<sst xmlns="http://schemas.openxmlformats.org/spreadsheetml/2006/main" count="45" uniqueCount="35">
  <si>
    <t>US SIZE</t>
  </si>
  <si>
    <t>Model/SKU</t>
  </si>
  <si>
    <t>Image</t>
  </si>
  <si>
    <t>Description</t>
  </si>
  <si>
    <t>Color</t>
  </si>
  <si>
    <t>UK SIZE</t>
  </si>
  <si>
    <t>85 cm</t>
  </si>
  <si>
    <t>90cm</t>
  </si>
  <si>
    <t>95cm</t>
  </si>
  <si>
    <t>105cm</t>
  </si>
  <si>
    <t>115cm</t>
  </si>
  <si>
    <t>QTY</t>
  </si>
  <si>
    <t>USA MSRP</t>
  </si>
  <si>
    <t>retail</t>
  </si>
  <si>
    <t>price</t>
  </si>
  <si>
    <t xml:space="preserve"> 670338/0772408</t>
  </si>
  <si>
    <t xml:space="preserve"> Gancini reversible belt</t>
  </si>
  <si>
    <t>BLACK/BROWN</t>
  </si>
  <si>
    <t>670338/772412</t>
  </si>
  <si>
    <t>reversible belt</t>
  </si>
  <si>
    <t>BLUE/BLACK</t>
  </si>
  <si>
    <t>670128/0752677</t>
  </si>
  <si>
    <t>Ferragamo reversible Gancini belt</t>
  </si>
  <si>
    <t>670118/772400</t>
  </si>
  <si>
    <t>670118/772401</t>
  </si>
  <si>
    <t xml:space="preserve"> FERRAGAMO
Reversible leather belt</t>
  </si>
  <si>
    <t>670118/758523</t>
  </si>
  <si>
    <t>BLACK</t>
  </si>
  <si>
    <t>670118/0758524</t>
  </si>
  <si>
    <t>BLACK/BLUE NAVY</t>
  </si>
  <si>
    <t>670118/0758516</t>
  </si>
  <si>
    <t>670118/0758517</t>
  </si>
  <si>
    <t xml:space="preserve"> Ferragamo
reversible Gancini belt liscio</t>
  </si>
  <si>
    <t>670118/0758518</t>
  </si>
  <si>
    <t xml:space="preserve"> Ferragamo
reversible Gancini belt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</si>
</sst>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 &quot;[$$-409]* #,##0.00&quot; &quot;;&quot; &quot;[$$-409]* \(#,##0.00\);&quot; &quot;[$$-409]* &quot;-&quot;??&quot; &quot;"/>
    <numFmt numFmtId="165" formatCode="&quot; &quot;* #,##0.00&quot; &quot;[$€-2]&quot; &quot;;&quot;-&quot;* #,##0.00&quot; &quot;[$€-2]&quot; &quot;;&quot; &quot;* &quot;-&quot;??&quot; &quot;[$€-2]&quot; &quot;"/>
  </numFmts>
  <fonts count="3" x14ac:knownFonts="1">
    <font>
      <sz val="11"/>
      <color indexed="8"/>
      <name val="Calibri"/>
    </font>
    <font>
      <sz val="18"/>
      <color indexed="8"/>
      <name val="Calibri"/>
    </font>
    <font>
      <b/>
      <sz val="18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5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19">
    <xf numFmtId="0" fontId="0" fillId="0" borderId="0" xfId="0" applyFont="1" applyAlignment="1"/>
    <xf numFmtId="0" fontId="0" fillId="0" borderId="0" xfId="0" applyNumberFormat="1" applyFont="1" applyAlignment="1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wrapText="1"/>
    </xf>
    <xf numFmtId="49" fontId="2" fillId="3" borderId="3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/>
    </xf>
    <xf numFmtId="165" fontId="1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0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5B9BD5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10" Type="http://schemas.openxmlformats.org/officeDocument/2006/relationships/image" Target="../media/image10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1148952</xdr:colOff>
      <xdr:row>2</xdr:row>
      <xdr:rowOff>127001</xdr:rowOff>
    </xdr:from>
    <xdr:to>
      <xdr:col>1</xdr:col>
      <xdr:colOff>2381249</xdr:colOff>
      <xdr:row>2</xdr:row>
      <xdr:rowOff>2308226</xdr:rowOff>
    </xdr:to>
    <xdr:pic>
      <xdr:nvPicPr>
        <xdr:cNvPr id="2" name="Picture 1" descr="Picture 1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3777851" y="721361"/>
          <a:ext cx="1232299" cy="218122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1111250</xdr:colOff>
      <xdr:row>3</xdr:row>
      <xdr:rowOff>190500</xdr:rowOff>
    </xdr:from>
    <xdr:to>
      <xdr:col>1</xdr:col>
      <xdr:colOff>2574869</xdr:colOff>
      <xdr:row>3</xdr:row>
      <xdr:rowOff>2230121</xdr:rowOff>
    </xdr:to>
    <xdr:pic>
      <xdr:nvPicPr>
        <xdr:cNvPr id="3" name="Picture 2" descr="Picture 2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3740150" y="3200400"/>
          <a:ext cx="1463620" cy="203962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1059655</xdr:colOff>
      <xdr:row>4</xdr:row>
      <xdr:rowOff>127000</xdr:rowOff>
    </xdr:from>
    <xdr:to>
      <xdr:col>1</xdr:col>
      <xdr:colOff>2497081</xdr:colOff>
      <xdr:row>4</xdr:row>
      <xdr:rowOff>2682423</xdr:rowOff>
    </xdr:to>
    <xdr:pic>
      <xdr:nvPicPr>
        <xdr:cNvPr id="4" name="Picture 3" descr="Picture 3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3688555" y="5552440"/>
          <a:ext cx="1437426" cy="255542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1065610</xdr:colOff>
      <xdr:row>5</xdr:row>
      <xdr:rowOff>285749</xdr:rowOff>
    </xdr:from>
    <xdr:to>
      <xdr:col>1</xdr:col>
      <xdr:colOff>2306582</xdr:colOff>
      <xdr:row>5</xdr:row>
      <xdr:rowOff>2491922</xdr:rowOff>
    </xdr:to>
    <xdr:pic>
      <xdr:nvPicPr>
        <xdr:cNvPr id="5" name="Picture 4" descr="Picture 4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3694510" y="8522969"/>
          <a:ext cx="1240973" cy="220617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928687</xdr:colOff>
      <xdr:row>6</xdr:row>
      <xdr:rowOff>63500</xdr:rowOff>
    </xdr:from>
    <xdr:to>
      <xdr:col>1</xdr:col>
      <xdr:colOff>2401831</xdr:colOff>
      <xdr:row>6</xdr:row>
      <xdr:rowOff>2682422</xdr:rowOff>
    </xdr:to>
    <xdr:pic>
      <xdr:nvPicPr>
        <xdr:cNvPr id="6" name="Picture 5" descr="Picture 5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tretch>
          <a:fillRect/>
        </a:stretch>
      </xdr:blipFill>
      <xdr:spPr>
        <a:xfrm>
          <a:off x="3557587" y="11112500"/>
          <a:ext cx="1473144" cy="261892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910828</xdr:colOff>
      <xdr:row>7</xdr:row>
      <xdr:rowOff>127000</xdr:rowOff>
    </xdr:from>
    <xdr:to>
      <xdr:col>1</xdr:col>
      <xdr:colOff>2401832</xdr:colOff>
      <xdr:row>7</xdr:row>
      <xdr:rowOff>2777674</xdr:rowOff>
    </xdr:to>
    <xdr:pic>
      <xdr:nvPicPr>
        <xdr:cNvPr id="7" name="Picture 6" descr="Picture 6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tretch>
          <a:fillRect/>
        </a:stretch>
      </xdr:blipFill>
      <xdr:spPr>
        <a:xfrm>
          <a:off x="3539728" y="13987780"/>
          <a:ext cx="1491005" cy="26506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825500</xdr:colOff>
      <xdr:row>8</xdr:row>
      <xdr:rowOff>2</xdr:rowOff>
    </xdr:from>
    <xdr:to>
      <xdr:col>1</xdr:col>
      <xdr:colOff>2381511</xdr:colOff>
      <xdr:row>8</xdr:row>
      <xdr:rowOff>2745923</xdr:rowOff>
    </xdr:to>
    <xdr:pic>
      <xdr:nvPicPr>
        <xdr:cNvPr id="8" name="Picture 7" descr="Picture 7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tretch>
          <a:fillRect/>
        </a:stretch>
      </xdr:blipFill>
      <xdr:spPr>
        <a:xfrm>
          <a:off x="3454400" y="16672562"/>
          <a:ext cx="1556012" cy="274592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762000</xdr:colOff>
      <xdr:row>9</xdr:row>
      <xdr:rowOff>205672</xdr:rowOff>
    </xdr:from>
    <xdr:to>
      <xdr:col>1</xdr:col>
      <xdr:colOff>2572011</xdr:colOff>
      <xdr:row>10</xdr:row>
      <xdr:rowOff>1</xdr:rowOff>
    </xdr:to>
    <xdr:pic>
      <xdr:nvPicPr>
        <xdr:cNvPr id="9" name="Picture 8" descr="Picture 8"/>
        <xdr:cNvPicPr>
          <a:picLocks noChangeAspect="1"/>
        </xdr:cNvPicPr>
      </xdr:nvPicPr>
      <xdr:blipFill>
        <a:blip xmlns:r="http://schemas.openxmlformats.org/officeDocument/2006/relationships" r:embed="rId8">
          <a:extLst/>
        </a:blip>
        <a:stretch>
          <a:fillRect/>
        </a:stretch>
      </xdr:blipFill>
      <xdr:spPr>
        <a:xfrm>
          <a:off x="3390900" y="19690012"/>
          <a:ext cx="1810012" cy="260611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881062</xdr:colOff>
      <xdr:row>10</xdr:row>
      <xdr:rowOff>349251</xdr:rowOff>
    </xdr:from>
    <xdr:to>
      <xdr:col>1</xdr:col>
      <xdr:colOff>2230120</xdr:colOff>
      <xdr:row>10</xdr:row>
      <xdr:rowOff>2206173</xdr:rowOff>
    </xdr:to>
    <xdr:pic>
      <xdr:nvPicPr>
        <xdr:cNvPr id="10" name="Picture 9" descr="Picture 9"/>
        <xdr:cNvPicPr>
          <a:picLocks noChangeAspect="1"/>
        </xdr:cNvPicPr>
      </xdr:nvPicPr>
      <xdr:blipFill>
        <a:blip xmlns:r="http://schemas.openxmlformats.org/officeDocument/2006/relationships" r:embed="rId9">
          <a:extLst/>
        </a:blip>
        <a:stretch>
          <a:fillRect/>
        </a:stretch>
      </xdr:blipFill>
      <xdr:spPr>
        <a:xfrm>
          <a:off x="3509962" y="22645371"/>
          <a:ext cx="1349059" cy="185692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857250</xdr:colOff>
      <xdr:row>11</xdr:row>
      <xdr:rowOff>218725</xdr:rowOff>
    </xdr:from>
    <xdr:to>
      <xdr:col>1</xdr:col>
      <xdr:colOff>2227840</xdr:colOff>
      <xdr:row>11</xdr:row>
      <xdr:rowOff>2682423</xdr:rowOff>
    </xdr:to>
    <xdr:pic>
      <xdr:nvPicPr>
        <xdr:cNvPr id="11" name="Picture 10" descr="Picture 10"/>
        <xdr:cNvPicPr>
          <a:picLocks noChangeAspect="1"/>
        </xdr:cNvPicPr>
      </xdr:nvPicPr>
      <xdr:blipFill>
        <a:blip xmlns:r="http://schemas.openxmlformats.org/officeDocument/2006/relationships" r:embed="rId10">
          <a:extLst/>
        </a:blip>
        <a:stretch>
          <a:fillRect/>
        </a:stretch>
      </xdr:blipFill>
      <xdr:spPr>
        <a:xfrm>
          <a:off x="3486150" y="24953245"/>
          <a:ext cx="1370591" cy="246369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showGridLines="0" tabSelected="1" workbookViewId="0">
      <selection activeCell="S14" sqref="S14"/>
    </sheetView>
  </sheetViews>
  <sheetFormatPr defaultColWidth="8.7109375" defaultRowHeight="14.45" customHeight="1" x14ac:dyDescent="0.25"/>
  <cols>
    <col min="1" max="1" width="34.42578125" style="1" customWidth="1"/>
    <col min="2" max="2" width="51.28515625" style="1" customWidth="1"/>
    <col min="3" max="3" width="43.42578125" style="1" customWidth="1"/>
    <col min="4" max="4" width="34.42578125" style="1" customWidth="1"/>
    <col min="5" max="5" width="14" style="1" customWidth="1"/>
    <col min="6" max="6" width="12.42578125" style="1" customWidth="1"/>
    <col min="7" max="7" width="13.28515625" style="1" customWidth="1"/>
    <col min="8" max="8" width="12.42578125" style="1" customWidth="1"/>
    <col min="9" max="10" width="13.28515625" style="1" customWidth="1"/>
    <col min="11" max="11" width="14.28515625" style="1" customWidth="1"/>
    <col min="12" max="12" width="18" style="1" customWidth="1"/>
    <col min="13" max="13" width="16.7109375" style="1" customWidth="1"/>
    <col min="14" max="14" width="17.7109375" style="1" customWidth="1"/>
    <col min="15" max="15" width="8.7109375" style="1" customWidth="1"/>
    <col min="16" max="16384" width="8.7109375" style="1"/>
  </cols>
  <sheetData>
    <row r="1" spans="1:14" ht="23.45" customHeight="1" x14ac:dyDescent="0.25">
      <c r="A1" s="2"/>
      <c r="B1" s="2"/>
      <c r="C1" s="2"/>
      <c r="D1" s="3"/>
      <c r="E1" s="4" t="s">
        <v>0</v>
      </c>
      <c r="F1" s="5"/>
      <c r="G1" s="5"/>
      <c r="H1" s="5"/>
      <c r="I1" s="5"/>
      <c r="J1" s="5"/>
      <c r="K1" s="6"/>
      <c r="L1" s="7"/>
      <c r="M1" s="7"/>
      <c r="N1" s="8"/>
    </row>
    <row r="2" spans="1:14" ht="23.45" customHeight="1" x14ac:dyDescent="0.2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10" t="s">
        <v>13</v>
      </c>
      <c r="N2" s="10" t="s">
        <v>14</v>
      </c>
    </row>
    <row r="3" spans="1:14" ht="190.15" customHeight="1" x14ac:dyDescent="0.25">
      <c r="A3" s="11" t="s">
        <v>15</v>
      </c>
      <c r="B3" s="12"/>
      <c r="C3" s="13" t="s">
        <v>16</v>
      </c>
      <c r="D3" s="11" t="s">
        <v>17</v>
      </c>
      <c r="E3" s="12"/>
      <c r="F3" s="12"/>
      <c r="G3" s="12"/>
      <c r="H3" s="14">
        <v>20</v>
      </c>
      <c r="I3" s="14">
        <v>45</v>
      </c>
      <c r="J3" s="14">
        <v>62</v>
      </c>
      <c r="K3" s="14" cm="1">
        <f t="array" ref="K3">SUM(H3:J3)</f>
        <v>127</v>
      </c>
      <c r="L3" s="15"/>
      <c r="M3" s="16">
        <v>460</v>
      </c>
      <c r="N3" s="16">
        <v>255.08196721311501</v>
      </c>
    </row>
    <row r="4" spans="1:14" ht="190.15" customHeight="1" x14ac:dyDescent="0.25">
      <c r="A4" s="11" t="s">
        <v>18</v>
      </c>
      <c r="B4" s="12"/>
      <c r="C4" s="13" t="s">
        <v>19</v>
      </c>
      <c r="D4" s="11" t="s">
        <v>20</v>
      </c>
      <c r="E4" s="12"/>
      <c r="F4" s="12"/>
      <c r="G4" s="12"/>
      <c r="H4" s="14">
        <v>10</v>
      </c>
      <c r="I4" s="14">
        <v>56</v>
      </c>
      <c r="J4" s="14">
        <v>79</v>
      </c>
      <c r="K4" s="14" cm="1">
        <f t="array" ref="K4">SUM(H4:J4)</f>
        <v>145</v>
      </c>
      <c r="L4" s="15"/>
      <c r="M4" s="16">
        <v>460</v>
      </c>
      <c r="N4" s="16">
        <v>255.08196721311501</v>
      </c>
    </row>
    <row r="5" spans="1:14" ht="221.45" customHeight="1" x14ac:dyDescent="0.25">
      <c r="A5" s="11" t="s">
        <v>21</v>
      </c>
      <c r="B5" s="12"/>
      <c r="C5" s="13" t="s">
        <v>22</v>
      </c>
      <c r="D5" s="11" t="s">
        <v>17</v>
      </c>
      <c r="E5" s="12"/>
      <c r="F5" s="12"/>
      <c r="G5" s="12"/>
      <c r="H5" s="14">
        <v>84</v>
      </c>
      <c r="I5" s="14">
        <v>13</v>
      </c>
      <c r="J5" s="14">
        <v>21</v>
      </c>
      <c r="K5" s="14" cm="1">
        <f t="array" ref="K5">SUM(F5:J5)</f>
        <v>118</v>
      </c>
      <c r="L5" s="15"/>
      <c r="M5" s="16">
        <v>460</v>
      </c>
      <c r="N5" s="16">
        <v>255.08196721311501</v>
      </c>
    </row>
    <row r="6" spans="1:14" ht="221.45" customHeight="1" x14ac:dyDescent="0.25">
      <c r="A6" s="11" t="s">
        <v>23</v>
      </c>
      <c r="B6" s="17"/>
      <c r="C6" s="13" t="s">
        <v>22</v>
      </c>
      <c r="D6" s="11" t="s">
        <v>17</v>
      </c>
      <c r="E6" s="12"/>
      <c r="F6" s="12"/>
      <c r="G6" s="12"/>
      <c r="H6" s="14">
        <v>50</v>
      </c>
      <c r="I6" s="14">
        <v>41</v>
      </c>
      <c r="J6" s="14">
        <v>42</v>
      </c>
      <c r="K6" s="14" cm="1">
        <f t="array" ref="K6">SUM(F6:J6)</f>
        <v>133</v>
      </c>
      <c r="L6" s="15"/>
      <c r="M6" s="16">
        <v>460</v>
      </c>
      <c r="N6" s="16">
        <v>255.08196721311501</v>
      </c>
    </row>
    <row r="7" spans="1:14" ht="221.45" customHeight="1" x14ac:dyDescent="0.25">
      <c r="A7" s="11" t="s">
        <v>24</v>
      </c>
      <c r="B7" s="17"/>
      <c r="C7" s="13" t="s">
        <v>25</v>
      </c>
      <c r="D7" s="11" t="s">
        <v>17</v>
      </c>
      <c r="E7" s="12"/>
      <c r="F7" s="12"/>
      <c r="G7" s="12"/>
      <c r="H7" s="14">
        <v>10</v>
      </c>
      <c r="I7" s="14">
        <v>25</v>
      </c>
      <c r="J7" s="14">
        <v>49</v>
      </c>
      <c r="K7" s="14" cm="1">
        <f t="array" ref="K7">SUM(F7:J7)</f>
        <v>84</v>
      </c>
      <c r="L7" s="15"/>
      <c r="M7" s="16">
        <v>460</v>
      </c>
      <c r="N7" s="16">
        <v>255.08196721311501</v>
      </c>
    </row>
    <row r="8" spans="1:14" ht="221.45" customHeight="1" x14ac:dyDescent="0.25">
      <c r="A8" s="11" t="s">
        <v>26</v>
      </c>
      <c r="B8" s="17"/>
      <c r="C8" s="13" t="s">
        <v>25</v>
      </c>
      <c r="D8" s="11" t="s">
        <v>27</v>
      </c>
      <c r="E8" s="12"/>
      <c r="F8" s="12"/>
      <c r="G8" s="12"/>
      <c r="H8" s="14">
        <v>173</v>
      </c>
      <c r="I8" s="14">
        <v>222</v>
      </c>
      <c r="J8" s="14">
        <v>300</v>
      </c>
      <c r="K8" s="14" cm="1">
        <f t="array" ref="K8">SUM(F8:J8)</f>
        <v>695</v>
      </c>
      <c r="L8" s="15"/>
      <c r="M8" s="16">
        <v>460</v>
      </c>
      <c r="N8" s="16">
        <v>255.08196721311501</v>
      </c>
    </row>
    <row r="9" spans="1:14" ht="221.45" customHeight="1" x14ac:dyDescent="0.25">
      <c r="A9" s="11" t="s">
        <v>28</v>
      </c>
      <c r="B9" s="17"/>
      <c r="C9" s="13" t="s">
        <v>25</v>
      </c>
      <c r="D9" s="11" t="s">
        <v>29</v>
      </c>
      <c r="E9" s="12"/>
      <c r="F9" s="12"/>
      <c r="G9" s="12"/>
      <c r="H9" s="14">
        <v>53</v>
      </c>
      <c r="I9" s="14">
        <v>44</v>
      </c>
      <c r="J9" s="14">
        <v>23</v>
      </c>
      <c r="K9" s="14" cm="1">
        <f t="array" ref="K9">SUM(F9:J9)</f>
        <v>120</v>
      </c>
      <c r="L9" s="15"/>
      <c r="M9" s="16">
        <v>460</v>
      </c>
      <c r="N9" s="16">
        <v>255.08196721311501</v>
      </c>
    </row>
    <row r="10" spans="1:14" ht="221.45" customHeight="1" x14ac:dyDescent="0.25">
      <c r="A10" s="11" t="s">
        <v>30</v>
      </c>
      <c r="B10" s="17"/>
      <c r="C10" s="13" t="s">
        <v>25</v>
      </c>
      <c r="D10" s="11" t="s">
        <v>17</v>
      </c>
      <c r="E10" s="12"/>
      <c r="F10" s="12"/>
      <c r="G10" s="12"/>
      <c r="H10" s="14">
        <v>0</v>
      </c>
      <c r="I10" s="14">
        <v>117</v>
      </c>
      <c r="J10" s="14">
        <v>0</v>
      </c>
      <c r="K10" s="14" cm="1">
        <f t="array" ref="K10">SUM(F10:J10)</f>
        <v>117</v>
      </c>
      <c r="L10" s="15"/>
      <c r="M10" s="16">
        <v>460</v>
      </c>
      <c r="N10" s="16">
        <v>255.08196721311501</v>
      </c>
    </row>
    <row r="11" spans="1:14" ht="192" customHeight="1" x14ac:dyDescent="0.25">
      <c r="A11" s="11" t="s">
        <v>31</v>
      </c>
      <c r="B11" s="12"/>
      <c r="C11" s="13" t="s">
        <v>32</v>
      </c>
      <c r="D11" s="11" t="s">
        <v>17</v>
      </c>
      <c r="E11" s="12"/>
      <c r="F11" s="12"/>
      <c r="G11" s="12"/>
      <c r="H11" s="14">
        <v>240</v>
      </c>
      <c r="I11" s="14">
        <v>289</v>
      </c>
      <c r="J11" s="14">
        <v>249</v>
      </c>
      <c r="K11" s="14" cm="1">
        <f t="array" ref="K11">SUM(F11:J11)</f>
        <v>778</v>
      </c>
      <c r="L11" s="15"/>
      <c r="M11" s="16">
        <v>460</v>
      </c>
      <c r="N11" s="16">
        <v>255.08196721311501</v>
      </c>
    </row>
    <row r="12" spans="1:14" ht="227.25" customHeight="1" x14ac:dyDescent="0.25">
      <c r="A12" s="11" t="s">
        <v>33</v>
      </c>
      <c r="B12" s="12"/>
      <c r="C12" s="13" t="s">
        <v>34</v>
      </c>
      <c r="D12" s="11" t="s">
        <v>20</v>
      </c>
      <c r="E12" s="12"/>
      <c r="F12" s="12"/>
      <c r="G12" s="12"/>
      <c r="H12" s="14">
        <v>201</v>
      </c>
      <c r="I12" s="14">
        <v>219</v>
      </c>
      <c r="J12" s="14">
        <v>192</v>
      </c>
      <c r="K12" s="14" cm="1">
        <f t="array" ref="K12">SUM(F12:J12)</f>
        <v>612</v>
      </c>
      <c r="L12" s="15"/>
      <c r="M12" s="16">
        <v>460</v>
      </c>
      <c r="N12" s="16">
        <v>255.08196721311501</v>
      </c>
    </row>
    <row r="14" spans="1:14" ht="14.45" customHeight="1" x14ac:dyDescent="0.25">
      <c r="K14" s="18">
        <f>SUM(K3:K13)</f>
        <v>2929</v>
      </c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BELTS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2026-05-13T08:33:33Z</dcterms:modified>
</cp:coreProperties>
</file>